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19"/>
  <workbookPr defaultThemeVersion="124226"/>
  <mc:AlternateContent xmlns:mc="http://schemas.openxmlformats.org/markup-compatibility/2006">
    <mc:Choice Requires="x15">
      <x15ac:absPath xmlns:x15ac="http://schemas.microsoft.com/office/spreadsheetml/2010/11/ac" url="https://actlawsocietyau.sharepoint.com/Shared Documents/Regulatory/Trust Accounts/Forms/Current/"/>
    </mc:Choice>
  </mc:AlternateContent>
  <xr:revisionPtr revIDLastSave="0" documentId="8_{65CDC69E-DFE1-46FE-B1AA-E39F356C4689}" xr6:coauthVersionLast="47" xr6:coauthVersionMax="47" xr10:uidLastSave="{00000000-0000-0000-0000-000000000000}"/>
  <bookViews>
    <workbookView xWindow="16500" yWindow="-16320" windowWidth="29040" windowHeight="15720" xr2:uid="{00000000-000D-0000-FFFF-FFFF00000000}"/>
  </bookViews>
  <sheets>
    <sheet name="Form" sheetId="2" r:id="rId1"/>
  </sheets>
  <definedNames>
    <definedName name="ABN_Lookup">Form!$D$16</definedName>
    <definedName name="LIAB">Form!$H$26</definedName>
    <definedName name="NOTIONAL">Form!$H$17</definedName>
    <definedName name="_xlnm.Print_Area" localSheetId="0">Form!$B$2:$I$46</definedName>
    <definedName name="SDA">Form!$H$22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 l="1"/>
  <c r="H28" i="2"/>
  <c r="D6" i="2"/>
  <c r="C40" i="2" s="1"/>
  <c r="H24" i="2"/>
  <c r="H26" i="2" s="1"/>
  <c r="C30" i="2" l="1"/>
  <c r="C28" i="2"/>
  <c r="C22" i="2"/>
</calcChain>
</file>

<file path=xl/sharedStrings.xml><?xml version="1.0" encoding="utf-8"?>
<sst xmlns="http://schemas.openxmlformats.org/spreadsheetml/2006/main" count="24" uniqueCount="24">
  <si>
    <t>NOTIFICATION</t>
  </si>
  <si>
    <t>ANNUAL STATUTORY DEPOSIT CALCULATION</t>
  </si>
  <si>
    <t>Legal Profession Regulation 2007 (ACT) s 71</t>
  </si>
  <si>
    <t>LAW PRACTICE</t>
  </si>
  <si>
    <t>Entity Type</t>
  </si>
  <si>
    <t>Business Name</t>
  </si>
  <si>
    <t>ABN</t>
  </si>
  <si>
    <t>Notional amount</t>
  </si>
  <si>
    <t>Basis for notional amount</t>
  </si>
  <si>
    <t>Aggregate:</t>
  </si>
  <si>
    <t>Two-thirds of Aggregate</t>
  </si>
  <si>
    <t>This notification authorised by</t>
  </si>
  <si>
    <t>name of legal practitioner associate</t>
  </si>
  <si>
    <t>This notification prepared by</t>
  </si>
  <si>
    <t>name of preparer</t>
  </si>
  <si>
    <t>Date</t>
  </si>
  <si>
    <t>Notes:</t>
  </si>
  <si>
    <r>
      <t xml:space="preserve">2. The </t>
    </r>
    <r>
      <rPr>
        <i/>
        <sz val="10"/>
        <rFont val="Calibri"/>
        <family val="2"/>
      </rPr>
      <t xml:space="preserve">notional amount </t>
    </r>
    <r>
      <rPr>
        <sz val="10"/>
        <rFont val="Calibri"/>
        <family val="2"/>
      </rPr>
      <t>may be varied by making a request to the Society in writing, per s 74, stating the reason for the request and the preferred amount. In that event, please defer lodgement of this form until the request has been processed.</t>
    </r>
  </si>
  <si>
    <t>3. If the calculation results in an amount being available for withdrawal, the refundable amount will be returned to the law practice only if the blue check box, above, is ticked.</t>
  </si>
  <si>
    <t>4. Refunds will be paid to the trust bank account held on file by the Society, following confirmation of the notional amount by your external examiner.</t>
  </si>
  <si>
    <t>5. If the notional amount is &lt;$3,000 and no funds were held by the Society at 31 March 2026, no amount is payable.</t>
  </si>
  <si>
    <t xml:space="preserve">6. Save this form (as a .pdf file) and send as an attachment, by email, to: </t>
  </si>
  <si>
    <t>trustaccounts@actlawsociety.asn.au</t>
  </si>
  <si>
    <t>v2026_1.7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</si>
</sst>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m\-yyyy;@"/>
    <numFmt numFmtId="165" formatCode="&quot;$&quot;#,##0.00;[Blue]\(&quot;$&quot;#,##0.00\)"/>
  </numFmts>
  <fonts count="22">
    <font>
      <sz val="10"/>
      <name val="Arial"/>
    </font>
    <font>
      <sz val="12"/>
      <name val="Arial Narrow"/>
      <family val="2"/>
    </font>
    <font>
      <sz val="8"/>
      <name val="Arial"/>
      <family val="2"/>
    </font>
    <font>
      <b/>
      <sz val="12"/>
      <name val="Calibri"/>
      <family val="2"/>
    </font>
    <font>
      <sz val="10"/>
      <name val="Calibri"/>
      <family val="2"/>
    </font>
    <font>
      <b/>
      <u/>
      <sz val="12"/>
      <name val="Calibri"/>
      <family val="2"/>
    </font>
    <font>
      <sz val="12"/>
      <name val="Calibri"/>
      <family val="2"/>
    </font>
    <font>
      <sz val="9"/>
      <name val="Calibri"/>
      <family val="2"/>
    </font>
    <font>
      <sz val="9"/>
      <name val="Arial"/>
      <family val="2"/>
    </font>
    <font>
      <b/>
      <sz val="10"/>
      <name val="Calibri"/>
      <family val="2"/>
    </font>
    <font>
      <b/>
      <sz val="10"/>
      <name val="Arial"/>
      <family val="2"/>
    </font>
    <font>
      <sz val="8"/>
      <name val="Calibri"/>
      <family val="2"/>
    </font>
    <font>
      <b/>
      <sz val="12"/>
      <color rgb="FFFF0000"/>
      <name val="Calibri"/>
      <family val="2"/>
    </font>
    <font>
      <sz val="12"/>
      <name val="Arial"/>
      <family val="2"/>
    </font>
    <font>
      <sz val="12"/>
      <color rgb="FFFF0000"/>
      <name val="Calibri"/>
      <family val="2"/>
    </font>
    <font>
      <b/>
      <sz val="16"/>
      <color theme="1"/>
      <name val="Calibri"/>
      <family val="2"/>
    </font>
    <font>
      <u/>
      <sz val="10"/>
      <color theme="10"/>
      <name val="Arial"/>
      <family val="2"/>
    </font>
    <font>
      <i/>
      <u/>
      <sz val="10"/>
      <color theme="10"/>
      <name val="Arial"/>
      <family val="2"/>
    </font>
    <font>
      <i/>
      <u/>
      <sz val="10"/>
      <color theme="10"/>
      <name val="Calibri"/>
      <family val="2"/>
      <scheme val="minor"/>
    </font>
    <font>
      <sz val="10"/>
      <color theme="0" tint="-4.9989318521683403E-2"/>
      <name val="Arial Narrow"/>
      <family val="2"/>
    </font>
    <font>
      <sz val="10"/>
      <name val="Arial"/>
      <family val="2"/>
    </font>
    <font>
      <i/>
      <sz val="10"/>
      <name val="Calibri"/>
      <family val="2"/>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7">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3" tint="0.749992370372631"/>
      </left>
      <right/>
      <top style="thin">
        <color theme="3" tint="0.749992370372631"/>
      </top>
      <bottom/>
      <diagonal/>
    </border>
    <border>
      <left/>
      <right/>
      <top style="thin">
        <color theme="3" tint="0.749992370372631"/>
      </top>
      <bottom/>
      <diagonal/>
    </border>
    <border>
      <left/>
      <right style="thin">
        <color theme="3" tint="0.749992370372631"/>
      </right>
      <top style="thin">
        <color theme="3" tint="0.749992370372631"/>
      </top>
      <bottom/>
      <diagonal/>
    </border>
    <border>
      <left style="thin">
        <color theme="3" tint="0.749992370372631"/>
      </left>
      <right/>
      <top/>
      <bottom/>
      <diagonal/>
    </border>
    <border>
      <left/>
      <right style="thin">
        <color theme="3" tint="0.749992370372631"/>
      </right>
      <top/>
      <bottom/>
      <diagonal/>
    </border>
    <border>
      <left style="thin">
        <color theme="3" tint="0.749992370372631"/>
      </left>
      <right/>
      <top/>
      <bottom style="thin">
        <color theme="3" tint="0.749992370372631"/>
      </bottom>
      <diagonal/>
    </border>
    <border>
      <left style="thin">
        <color indexed="64"/>
      </left>
      <right/>
      <top/>
      <bottom style="thin">
        <color theme="3" tint="0.749992370372631"/>
      </bottom>
      <diagonal/>
    </border>
    <border>
      <left/>
      <right/>
      <top/>
      <bottom style="thin">
        <color theme="3" tint="0.749992370372631"/>
      </bottom>
      <diagonal/>
    </border>
    <border>
      <left/>
      <right style="thin">
        <color indexed="64"/>
      </right>
      <top/>
      <bottom style="thin">
        <color theme="3" tint="0.749992370372631"/>
      </bottom>
      <diagonal/>
    </border>
    <border>
      <left/>
      <right style="thin">
        <color theme="3" tint="0.749992370372631"/>
      </right>
      <top/>
      <bottom style="thin">
        <color theme="3" tint="0.749992370372631"/>
      </bottom>
      <diagonal/>
    </border>
  </borders>
  <cellStyleXfs count="2">
    <xf numFmtId="0" fontId="0" fillId="0" borderId="0"/>
    <xf numFmtId="0" fontId="16" fillId="0" borderId="0" applyNumberFormat="0" applyFill="0" applyBorder="0" applyAlignment="0" applyProtection="0"/>
  </cellStyleXfs>
  <cellXfs count="69">
    <xf numFmtId="0" fontId="0" fillId="0" borderId="0" xfId="0"/>
    <xf numFmtId="0" fontId="0" fillId="2" borderId="0" xfId="0" applyFill="1"/>
    <xf numFmtId="0" fontId="10" fillId="2" borderId="0" xfId="0" applyFont="1" applyFill="1"/>
    <xf numFmtId="0" fontId="0" fillId="4" borderId="3" xfId="0" applyFill="1" applyBorder="1"/>
    <xf numFmtId="0" fontId="0" fillId="4" borderId="4" xfId="0" applyFill="1" applyBorder="1"/>
    <xf numFmtId="0" fontId="0" fillId="4" borderId="5" xfId="0" applyFill="1" applyBorder="1"/>
    <xf numFmtId="0" fontId="0" fillId="4" borderId="6" xfId="0" applyFill="1" applyBorder="1"/>
    <xf numFmtId="0" fontId="0" fillId="4" borderId="7" xfId="0" applyFill="1" applyBorder="1"/>
    <xf numFmtId="0" fontId="0" fillId="4" borderId="0" xfId="0" applyFill="1"/>
    <xf numFmtId="0" fontId="3" fillId="4" borderId="0" xfId="0" applyFont="1" applyFill="1"/>
    <xf numFmtId="0" fontId="4" fillId="4" borderId="0" xfId="0" applyFont="1" applyFill="1"/>
    <xf numFmtId="0" fontId="8" fillId="4" borderId="0" xfId="0" applyFont="1" applyFill="1"/>
    <xf numFmtId="0" fontId="3" fillId="4" borderId="0" xfId="0" applyFont="1" applyFill="1" applyAlignment="1">
      <alignment horizontal="right"/>
    </xf>
    <xf numFmtId="0" fontId="6" fillId="4" borderId="0" xfId="0" applyFont="1" applyFill="1"/>
    <xf numFmtId="0" fontId="6" fillId="4" borderId="0" xfId="0" applyFont="1" applyFill="1" applyAlignment="1">
      <alignment horizontal="right"/>
    </xf>
    <xf numFmtId="0" fontId="7" fillId="4" borderId="0" xfId="0" applyFont="1" applyFill="1" applyAlignment="1">
      <alignment horizontal="center" vertical="top"/>
    </xf>
    <xf numFmtId="0" fontId="4" fillId="4" borderId="0" xfId="0" applyFont="1" applyFill="1" applyAlignment="1">
      <alignment horizontal="right"/>
    </xf>
    <xf numFmtId="0" fontId="1" fillId="4" borderId="7" xfId="0" applyFont="1" applyFill="1" applyBorder="1"/>
    <xf numFmtId="0" fontId="10" fillId="4" borderId="6" xfId="0" applyFont="1" applyFill="1" applyBorder="1"/>
    <xf numFmtId="0" fontId="11" fillId="4" borderId="0" xfId="0" applyFont="1" applyFill="1" applyAlignment="1">
      <alignment horizontal="center" vertical="top"/>
    </xf>
    <xf numFmtId="0" fontId="0" fillId="4" borderId="8" xfId="0" applyFill="1" applyBorder="1"/>
    <xf numFmtId="0" fontId="4" fillId="4" borderId="9" xfId="0" applyFont="1" applyFill="1" applyBorder="1"/>
    <xf numFmtId="0" fontId="0" fillId="4" borderId="9" xfId="0" applyFill="1" applyBorder="1"/>
    <xf numFmtId="0" fontId="4" fillId="4" borderId="10" xfId="0" applyFont="1" applyFill="1" applyBorder="1" applyAlignment="1">
      <alignment horizontal="right"/>
    </xf>
    <xf numFmtId="165" fontId="6" fillId="3" borderId="0" xfId="0" applyNumberFormat="1" applyFont="1" applyFill="1" applyAlignment="1" applyProtection="1">
      <alignment vertical="top" wrapText="1"/>
      <protection locked="0"/>
    </xf>
    <xf numFmtId="165" fontId="6" fillId="4" borderId="0" xfId="0" applyNumberFormat="1" applyFont="1" applyFill="1"/>
    <xf numFmtId="165" fontId="6" fillId="3" borderId="0" xfId="0" applyNumberFormat="1" applyFont="1" applyFill="1" applyAlignment="1" applyProtection="1">
      <alignment horizontal="right" vertical="top"/>
      <protection locked="0"/>
    </xf>
    <xf numFmtId="165" fontId="6" fillId="4" borderId="1" xfId="0" applyNumberFormat="1" applyFont="1" applyFill="1" applyBorder="1"/>
    <xf numFmtId="165" fontId="3" fillId="4" borderId="16" xfId="0" applyNumberFormat="1" applyFont="1" applyFill="1" applyBorder="1"/>
    <xf numFmtId="165" fontId="13" fillId="4" borderId="0" xfId="0" applyNumberFormat="1" applyFont="1" applyFill="1"/>
    <xf numFmtId="165" fontId="12" fillId="4" borderId="2" xfId="0" applyNumberFormat="1" applyFont="1" applyFill="1" applyBorder="1"/>
    <xf numFmtId="0" fontId="5" fillId="4" borderId="0" xfId="0" applyFont="1" applyFill="1" applyAlignment="1">
      <alignment horizontal="center"/>
    </xf>
    <xf numFmtId="0" fontId="3" fillId="4" borderId="0" xfId="0" applyFont="1" applyFill="1" applyAlignment="1">
      <alignment horizontal="center"/>
    </xf>
    <xf numFmtId="0" fontId="14" fillId="4" borderId="0" xfId="0" applyFont="1" applyFill="1" applyAlignment="1">
      <alignment horizontal="right"/>
    </xf>
    <xf numFmtId="0" fontId="19" fillId="4" borderId="7" xfId="0" applyFont="1" applyFill="1" applyBorder="1" applyProtection="1">
      <protection locked="0"/>
      <extLst>
        <ext xmlns:xfpb="http://schemas.microsoft.com/office/spreadsheetml/2022/featurepropertybag" uri="{C7286773-470A-42A8-94C5-96B5CB345126}">
          <xfpb:xfComplement i="0"/>
        </ext>
      </extLst>
    </xf>
    <xf numFmtId="0" fontId="20" fillId="2" borderId="0" xfId="0" applyFont="1" applyFill="1"/>
    <xf numFmtId="0" fontId="7" fillId="4" borderId="0" xfId="0" applyFont="1" applyFill="1" applyAlignment="1">
      <alignment vertical="top"/>
    </xf>
    <xf numFmtId="165" fontId="6" fillId="4" borderId="13" xfId="0" applyNumberFormat="1" applyFont="1" applyFill="1" applyBorder="1"/>
    <xf numFmtId="0" fontId="6" fillId="4" borderId="15" xfId="0" applyFont="1" applyFill="1" applyBorder="1" applyAlignment="1">
      <alignment horizontal="right"/>
    </xf>
    <xf numFmtId="0" fontId="9" fillId="4" borderId="17" xfId="0" applyFont="1" applyFill="1" applyBorder="1"/>
    <xf numFmtId="0" fontId="4" fillId="4" borderId="18" xfId="0" applyFont="1" applyFill="1" applyBorder="1"/>
    <xf numFmtId="0" fontId="4" fillId="4" borderId="19" xfId="0" applyFont="1" applyFill="1" applyBorder="1"/>
    <xf numFmtId="0" fontId="4" fillId="4" borderId="20" xfId="0" applyFont="1" applyFill="1" applyBorder="1" applyAlignment="1">
      <alignment horizontal="left"/>
    </xf>
    <xf numFmtId="0" fontId="4" fillId="4" borderId="0" xfId="0" applyFont="1" applyFill="1" applyAlignment="1">
      <alignment horizontal="left"/>
    </xf>
    <xf numFmtId="0" fontId="4" fillId="4" borderId="21" xfId="0" applyFont="1" applyFill="1" applyBorder="1" applyAlignment="1">
      <alignment horizontal="left"/>
    </xf>
    <xf numFmtId="0" fontId="4" fillId="4" borderId="22" xfId="0" applyFont="1" applyFill="1" applyBorder="1" applyAlignment="1">
      <alignment horizontal="left"/>
    </xf>
    <xf numFmtId="0" fontId="4" fillId="4" borderId="23" xfId="0" applyFont="1" applyFill="1" applyBorder="1" applyAlignment="1">
      <alignment horizontal="left"/>
    </xf>
    <xf numFmtId="0" fontId="18" fillId="4" borderId="24" xfId="1" applyFont="1" applyFill="1" applyBorder="1" applyAlignment="1"/>
    <xf numFmtId="0" fontId="18" fillId="4" borderId="25" xfId="1" applyFont="1" applyFill="1" applyBorder="1" applyAlignment="1" applyProtection="1">
      <alignment horizontal="left"/>
      <protection locked="0"/>
    </xf>
    <xf numFmtId="0" fontId="0" fillId="4" borderId="26" xfId="0" applyFill="1" applyBorder="1"/>
    <xf numFmtId="164" fontId="6" fillId="4" borderId="0" xfId="0" applyNumberFormat="1" applyFont="1" applyFill="1" applyAlignment="1">
      <alignment horizontal="right"/>
    </xf>
    <xf numFmtId="0" fontId="4" fillId="4" borderId="20" xfId="0" applyFont="1" applyFill="1" applyBorder="1" applyAlignment="1">
      <alignment horizontal="left" wrapText="1"/>
    </xf>
    <xf numFmtId="0" fontId="4" fillId="4" borderId="0" xfId="0" applyFont="1" applyFill="1" applyAlignment="1">
      <alignment horizontal="left" wrapText="1"/>
    </xf>
    <xf numFmtId="0" fontId="4" fillId="4" borderId="21" xfId="0" applyFont="1" applyFill="1" applyBorder="1" applyAlignment="1">
      <alignment horizontal="left" wrapText="1"/>
    </xf>
    <xf numFmtId="0" fontId="6" fillId="4" borderId="0" xfId="0" applyFont="1" applyFill="1" applyAlignment="1">
      <alignment horizontal="right"/>
    </xf>
    <xf numFmtId="0" fontId="4" fillId="2" borderId="1" xfId="0" applyFont="1" applyFill="1" applyBorder="1" applyAlignment="1" applyProtection="1">
      <alignment horizontal="center"/>
      <protection locked="0"/>
    </xf>
    <xf numFmtId="0" fontId="11" fillId="4" borderId="11" xfId="0" applyFont="1" applyFill="1" applyBorder="1" applyAlignment="1">
      <alignment horizontal="center" vertical="top"/>
    </xf>
    <xf numFmtId="0" fontId="12" fillId="4" borderId="0" xfId="0" applyFont="1" applyFill="1" applyAlignment="1">
      <alignment horizontal="right"/>
    </xf>
    <xf numFmtId="164" fontId="6" fillId="2" borderId="1" xfId="0" applyNumberFormat="1" applyFont="1" applyFill="1" applyBorder="1" applyAlignment="1" applyProtection="1">
      <alignment horizontal="center"/>
      <protection locked="0"/>
    </xf>
    <xf numFmtId="0" fontId="3" fillId="4" borderId="0" xfId="0" applyFont="1" applyFill="1" applyAlignment="1">
      <alignment horizontal="center"/>
    </xf>
    <xf numFmtId="0" fontId="15" fillId="4" borderId="0" xfId="0" applyFont="1" applyFill="1" applyAlignment="1">
      <alignment horizontal="center"/>
    </xf>
    <xf numFmtId="14" fontId="3" fillId="4" borderId="0" xfId="0" applyNumberFormat="1" applyFont="1" applyFill="1" applyAlignment="1">
      <alignment horizontal="center"/>
    </xf>
    <xf numFmtId="0" fontId="17" fillId="4" borderId="0" xfId="1" applyFont="1" applyFill="1" applyAlignment="1">
      <alignment horizontal="center"/>
    </xf>
    <xf numFmtId="0" fontId="6" fillId="2" borderId="1" xfId="0" applyFont="1" applyFill="1" applyBorder="1" applyAlignment="1" applyProtection="1">
      <alignment horizontal="center"/>
      <protection locked="0"/>
    </xf>
    <xf numFmtId="0" fontId="5" fillId="4" borderId="0" xfId="0" applyFont="1" applyFill="1" applyAlignment="1">
      <alignment horizontal="center"/>
    </xf>
    <xf numFmtId="0" fontId="4" fillId="4" borderId="12"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 xfId="0" applyFont="1" applyFill="1" applyBorder="1" applyAlignment="1">
      <alignment horizontal="center" vertical="center"/>
    </xf>
  </cellXfs>
  <cellStyles count="2">
    <cellStyle name="Hyperlink" xfId="1" builtinId="8"/>
    <cellStyle name="Normal" xfId="0" builtinId="0"/>
  </cellStyles>
  <dxfs count="3">
    <dxf>
      <font>
        <color rgb="FF3333FF"/>
      </font>
      <fill>
        <patternFill>
          <bgColor theme="0"/>
        </patternFill>
      </fill>
    </dxf>
    <dxf>
      <font>
        <b/>
        <i val="0"/>
        <color rgb="FF3333FF"/>
      </font>
    </dxf>
    <dxf>
      <font>
        <b val="0"/>
        <i val="0"/>
        <color rgb="FF3333FF"/>
      </font>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45720</xdr:colOff>
      <xdr:row>2</xdr:row>
      <xdr:rowOff>68580</xdr:rowOff>
    </xdr:from>
    <xdr:to>
      <xdr:col>2</xdr:col>
      <xdr:colOff>1447800</xdr:colOff>
      <xdr:row>6</xdr:row>
      <xdr:rowOff>38837</xdr:rowOff>
    </xdr:to>
    <xdr:pic>
      <xdr:nvPicPr>
        <xdr:cNvPr id="4" name="Picture 3">
          <a:extLst>
            <a:ext uri="{FF2B5EF4-FFF2-40B4-BE49-F238E27FC236}">
              <a16:creationId xmlns:a16="http://schemas.microsoft.com/office/drawing/2014/main" id="{D5FC0DF2-F85D-3EF1-DDDC-80082BC7EAFD}"/>
            </a:ext>
          </a:extLst>
        </xdr:cNvPr>
        <xdr:cNvPicPr>
          <a:picLocks noChangeAspect="1"/>
        </xdr:cNvPicPr>
      </xdr:nvPicPr>
      <xdr:blipFill>
        <a:blip xmlns:r="http://schemas.openxmlformats.org/officeDocument/2006/relationships" r:embed="rId1"/>
        <a:stretch>
          <a:fillRect/>
        </a:stretch>
      </xdr:blipFill>
      <xdr:spPr>
        <a:xfrm>
          <a:off x="45720" y="68580"/>
          <a:ext cx="1402080" cy="89037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601980</xdr:colOff>
          <xdr:row>18</xdr:row>
          <xdr:rowOff>30480</xdr:rowOff>
        </xdr:from>
        <xdr:to>
          <xdr:col>8</xdr:col>
          <xdr:colOff>0</xdr:colOff>
          <xdr:row>18</xdr:row>
          <xdr:rowOff>220980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800" b="0" i="0" u="none" strike="noStrike" baseline="0">
                  <a:solidFill>
                    <a:srgbClr val="000000"/>
                  </a:solidFill>
                  <a:latin typeface="Segoe UI"/>
                  <a:cs typeface="Segoe UI"/>
                </a:rPr>
                <a:t>s 69 lowest overnight credit balance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601980</xdr:colOff>
          <xdr:row>18</xdr:row>
          <xdr:rowOff>213360</xdr:rowOff>
        </xdr:from>
        <xdr:to>
          <xdr:col>8</xdr:col>
          <xdr:colOff>0</xdr:colOff>
          <xdr:row>19</xdr:row>
          <xdr:rowOff>182880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800" b="0" i="0" u="none" strike="noStrike" baseline="0">
                  <a:solidFill>
                    <a:srgbClr val="000000"/>
                  </a:solidFill>
                  <a:latin typeface="Segoe UI"/>
                  <a:cs typeface="Segoe UI"/>
                </a:rPr>
                <a:t>s 74 Society-approved variation</a:t>
              </a:r>
            </a:p>
          </xdr:txBody>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trustaccounts@actlawsociety.asn.au" TargetMode="External"/><Relationship Id="rId1" Type="http://schemas.openxmlformats.org/officeDocument/2006/relationships/hyperlink" Target="https://www7.austlii.edu.au/cgi-bin/viewdoc/au/legis/act/consol_reg/lpr2007270/s71.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46"/>
  <sheetViews>
    <sheetView showGridLines="0" showRowColHeaders="0" tabSelected="1" zoomScaleNormal="100" workbookViewId="0">
      <selection activeCell="H17" sqref="H17"/>
    </sheetView>
  </sheetViews>
  <sheetFormatPr defaultColWidth="9.140625" defaultRowHeight="13.15"/>
  <cols>
    <col min="1" max="1" width="4" style="1" customWidth="1"/>
    <col min="2" max="2" width="4.7109375" style="1" customWidth="1"/>
    <col min="3" max="3" width="25.28515625" style="1" customWidth="1"/>
    <col min="4" max="4" width="11.42578125" style="1" customWidth="1"/>
    <col min="5" max="5" width="9.140625" style="1"/>
    <col min="6" max="6" width="15.140625" style="1" customWidth="1"/>
    <col min="7" max="7" width="9.140625" style="1"/>
    <col min="8" max="8" width="27.42578125" style="1" customWidth="1"/>
    <col min="9" max="9" width="7.28515625" style="1" customWidth="1"/>
    <col min="10" max="10" width="5.28515625" style="1" customWidth="1"/>
    <col min="11" max="16384" width="9.140625" style="1"/>
  </cols>
  <sheetData>
    <row r="1" spans="2:16" ht="13.9" thickBot="1"/>
    <row r="2" spans="2:16">
      <c r="B2" s="3"/>
      <c r="C2" s="4"/>
      <c r="D2" s="4"/>
      <c r="E2" s="4"/>
      <c r="F2" s="4"/>
      <c r="G2" s="4"/>
      <c r="H2" s="4"/>
      <c r="I2" s="5"/>
    </row>
    <row r="3" spans="2:16" ht="15.6">
      <c r="B3" s="6"/>
      <c r="C3" s="59"/>
      <c r="D3" s="59"/>
      <c r="E3" s="59"/>
      <c r="F3" s="59"/>
      <c r="G3" s="59"/>
      <c r="H3" s="59"/>
      <c r="I3" s="7"/>
    </row>
    <row r="4" spans="2:16" ht="21">
      <c r="B4" s="6"/>
      <c r="C4" s="32"/>
      <c r="D4" s="60" t="s">
        <v>0</v>
      </c>
      <c r="E4" s="60"/>
      <c r="F4" s="60"/>
      <c r="G4" s="60"/>
      <c r="H4" s="60"/>
      <c r="I4" s="7"/>
    </row>
    <row r="5" spans="2:16" ht="21">
      <c r="B5" s="6"/>
      <c r="C5" s="8"/>
      <c r="D5" s="60" t="s">
        <v>1</v>
      </c>
      <c r="E5" s="60"/>
      <c r="F5" s="60"/>
      <c r="G5" s="60"/>
      <c r="H5" s="60"/>
      <c r="I5" s="7"/>
    </row>
    <row r="6" spans="2:16" ht="15.6">
      <c r="B6" s="6"/>
      <c r="C6" s="8"/>
      <c r="D6" s="61" t="str">
        <f ca="1">"for the trust accounting year ended 31 March "&amp; YEAR(TODAY())</f>
        <v>for the trust accounting year ended 31 March 2026</v>
      </c>
      <c r="E6" s="61"/>
      <c r="F6" s="61"/>
      <c r="G6" s="61"/>
      <c r="H6" s="61"/>
      <c r="I6" s="7"/>
      <c r="O6" s="35"/>
    </row>
    <row r="7" spans="2:16">
      <c r="B7" s="6"/>
      <c r="C7" s="8"/>
      <c r="D7" s="62" t="s">
        <v>2</v>
      </c>
      <c r="E7" s="62"/>
      <c r="F7" s="62"/>
      <c r="G7" s="62"/>
      <c r="H7" s="62"/>
      <c r="I7" s="7"/>
      <c r="O7" s="35"/>
      <c r="P7" s="35"/>
    </row>
    <row r="8" spans="2:16" ht="15.6">
      <c r="B8" s="6"/>
      <c r="C8" s="9"/>
      <c r="D8" s="10"/>
      <c r="E8" s="11"/>
      <c r="F8" s="10"/>
      <c r="G8" s="10"/>
      <c r="H8" s="10"/>
      <c r="I8" s="7"/>
    </row>
    <row r="9" spans="2:16" ht="15.6">
      <c r="B9" s="6"/>
      <c r="C9" s="12"/>
      <c r="D9" s="64" t="s">
        <v>3</v>
      </c>
      <c r="E9" s="64"/>
      <c r="F9" s="64"/>
      <c r="G9" s="64"/>
      <c r="H9" s="64"/>
      <c r="I9" s="7"/>
    </row>
    <row r="10" spans="2:16" ht="15.6">
      <c r="B10" s="6"/>
      <c r="C10" s="12"/>
      <c r="D10" s="31"/>
      <c r="E10" s="31"/>
      <c r="F10" s="31"/>
      <c r="G10" s="31"/>
      <c r="H10" s="31"/>
      <c r="I10" s="7"/>
    </row>
    <row r="11" spans="2:16" ht="15.6">
      <c r="B11" s="6"/>
      <c r="C11" s="12" t="s">
        <v>4</v>
      </c>
      <c r="D11" s="63"/>
      <c r="E11" s="63"/>
      <c r="F11" s="63"/>
      <c r="G11" s="63"/>
      <c r="H11" s="63"/>
      <c r="I11" s="7"/>
    </row>
    <row r="12" spans="2:16" ht="15.6">
      <c r="B12" s="6"/>
      <c r="C12" s="9"/>
      <c r="D12" s="10"/>
      <c r="E12" s="10"/>
      <c r="F12" s="10"/>
      <c r="G12" s="10"/>
      <c r="H12" s="10"/>
      <c r="I12" s="7"/>
    </row>
    <row r="13" spans="2:16" ht="15.6">
      <c r="B13" s="6"/>
      <c r="C13" s="12" t="s">
        <v>5</v>
      </c>
      <c r="D13" s="63"/>
      <c r="E13" s="63"/>
      <c r="F13" s="63"/>
      <c r="G13" s="63"/>
      <c r="H13" s="63"/>
      <c r="I13" s="7"/>
    </row>
    <row r="14" spans="2:16" ht="15.6">
      <c r="B14" s="6"/>
      <c r="C14" s="9"/>
      <c r="D14" s="10"/>
      <c r="E14" s="10"/>
      <c r="F14" s="10"/>
      <c r="G14" s="10"/>
      <c r="H14" s="10"/>
      <c r="I14" s="7"/>
    </row>
    <row r="15" spans="2:16" ht="15.6">
      <c r="B15" s="6"/>
      <c r="C15" s="12" t="s">
        <v>6</v>
      </c>
      <c r="D15" s="63"/>
      <c r="E15" s="63"/>
      <c r="F15" s="63"/>
      <c r="G15" s="63"/>
      <c r="H15" s="63"/>
      <c r="I15" s="7"/>
    </row>
    <row r="16" spans="2:16" ht="15.6">
      <c r="B16" s="6"/>
      <c r="C16" s="14"/>
      <c r="D16" s="14"/>
      <c r="E16" s="14"/>
      <c r="F16" s="14"/>
      <c r="G16" s="13"/>
      <c r="H16" s="13"/>
      <c r="I16" s="7"/>
    </row>
    <row r="17" spans="2:9" ht="15.6">
      <c r="B17" s="6"/>
      <c r="C17" s="14"/>
      <c r="D17" s="36"/>
      <c r="E17" s="36"/>
      <c r="F17" s="36"/>
      <c r="G17" s="14" t="s">
        <v>7</v>
      </c>
      <c r="H17" s="24">
        <v>0</v>
      </c>
      <c r="I17" s="7"/>
    </row>
    <row r="18" spans="2:9" ht="7.9" customHeight="1">
      <c r="B18" s="6"/>
      <c r="C18" s="14"/>
      <c r="D18" s="36"/>
      <c r="E18" s="36"/>
      <c r="F18" s="36"/>
      <c r="G18" s="14"/>
      <c r="H18" s="14"/>
      <c r="I18" s="7"/>
    </row>
    <row r="19" spans="2:9" ht="22.15" customHeight="1">
      <c r="B19" s="6"/>
      <c r="C19" s="14"/>
      <c r="D19" s="36"/>
      <c r="E19" s="36"/>
      <c r="F19" s="65" t="s">
        <v>8</v>
      </c>
      <c r="G19" s="66"/>
      <c r="H19" s="37"/>
      <c r="I19" s="7"/>
    </row>
    <row r="20" spans="2:9" ht="15.6">
      <c r="B20" s="6"/>
      <c r="C20" s="14"/>
      <c r="D20" s="14"/>
      <c r="E20" s="36"/>
      <c r="F20" s="67"/>
      <c r="G20" s="68"/>
      <c r="H20" s="38"/>
      <c r="I20" s="7"/>
    </row>
    <row r="21" spans="2:9" ht="6.6" customHeight="1">
      <c r="B21" s="6"/>
      <c r="C21" s="15"/>
      <c r="D21" s="15"/>
      <c r="E21" s="15"/>
      <c r="F21" s="15"/>
      <c r="G21" s="15"/>
      <c r="H21" s="25"/>
      <c r="I21" s="7"/>
    </row>
    <row r="22" spans="2:9" ht="15.6">
      <c r="B22" s="6"/>
      <c r="C22" s="54" t="str">
        <f ca="1">"add amount held on deposit with ACT Law Society at "&amp;RIGHT(D6,13)</f>
        <v>add amount held on deposit with ACT Law Society at 31 March 2026</v>
      </c>
      <c r="D22" s="54"/>
      <c r="E22" s="54"/>
      <c r="F22" s="54"/>
      <c r="G22" s="54"/>
      <c r="H22" s="26">
        <v>0</v>
      </c>
      <c r="I22" s="7"/>
    </row>
    <row r="23" spans="2:9" ht="15.6">
      <c r="B23" s="6"/>
      <c r="C23" s="13"/>
      <c r="D23" s="10"/>
      <c r="E23" s="10"/>
      <c r="F23" s="10"/>
      <c r="G23" s="16"/>
      <c r="H23" s="27"/>
      <c r="I23" s="7"/>
    </row>
    <row r="24" spans="2:9" ht="15.6">
      <c r="B24" s="6"/>
      <c r="C24" s="8"/>
      <c r="D24" s="10"/>
      <c r="E24" s="10"/>
      <c r="F24" s="8"/>
      <c r="G24" s="12" t="s">
        <v>9</v>
      </c>
      <c r="H24" s="28">
        <f>H17+H22</f>
        <v>0</v>
      </c>
      <c r="I24" s="17"/>
    </row>
    <row r="25" spans="2:9" ht="15.6">
      <c r="B25" s="6"/>
      <c r="C25" s="13"/>
      <c r="D25" s="10"/>
      <c r="E25" s="10"/>
      <c r="F25" s="10"/>
      <c r="G25" s="16"/>
      <c r="H25" s="25"/>
      <c r="I25" s="7"/>
    </row>
    <row r="26" spans="2:9" ht="15.6">
      <c r="B26" s="6"/>
      <c r="C26" s="8"/>
      <c r="D26" s="10"/>
      <c r="E26" s="10"/>
      <c r="F26" s="10"/>
      <c r="G26" s="14" t="s">
        <v>10</v>
      </c>
      <c r="H26" s="25">
        <f>H24*(2/3)</f>
        <v>0</v>
      </c>
      <c r="I26" s="7"/>
    </row>
    <row r="27" spans="2:9" ht="15.6">
      <c r="B27" s="6"/>
      <c r="C27" s="13"/>
      <c r="D27" s="10"/>
      <c r="E27" s="10"/>
      <c r="F27" s="10"/>
      <c r="G27" s="16"/>
      <c r="H27" s="25"/>
      <c r="I27" s="7"/>
    </row>
    <row r="28" spans="2:9" ht="15.6">
      <c r="B28" s="6"/>
      <c r="C28" s="54" t="str">
        <f ca="1">"less amount held on deposit with ACT Law Society at "&amp;RIGHT(D6,13)</f>
        <v>less amount held on deposit with ACT Law Society at 31 March 2026</v>
      </c>
      <c r="D28" s="54"/>
      <c r="E28" s="54"/>
      <c r="F28" s="54"/>
      <c r="G28" s="54"/>
      <c r="H28" s="25">
        <f>SDA</f>
        <v>0</v>
      </c>
      <c r="I28" s="7"/>
    </row>
    <row r="29" spans="2:9" ht="15.6">
      <c r="B29" s="6"/>
      <c r="C29" s="13"/>
      <c r="D29" s="10"/>
      <c r="E29" s="10"/>
      <c r="F29" s="10"/>
      <c r="G29" s="16"/>
      <c r="H29" s="29"/>
      <c r="I29" s="17"/>
    </row>
    <row r="30" spans="2:9" s="2" customFormat="1" ht="16.149999999999999" thickBot="1">
      <c r="B30" s="18"/>
      <c r="C30" s="57" t="str">
        <f>IF(H30&gt;=0,"Amount payable","Amount available for withdrawal")</f>
        <v>Amount payable</v>
      </c>
      <c r="D30" s="57"/>
      <c r="E30" s="57"/>
      <c r="F30" s="57"/>
      <c r="G30" s="57"/>
      <c r="H30" s="30">
        <f>IF(AND(NOTIONAL&lt;3000,SDA=0),0,LIAB-SDA)</f>
        <v>0</v>
      </c>
      <c r="I30" s="34" t="b">
        <v>0</v>
      </c>
    </row>
    <row r="31" spans="2:9" ht="12.6" customHeight="1" thickTop="1">
      <c r="B31" s="6"/>
      <c r="C31" s="33"/>
      <c r="D31" s="33"/>
      <c r="E31" s="33"/>
      <c r="F31" s="33"/>
      <c r="G31" s="33"/>
      <c r="H31" s="10"/>
      <c r="I31" s="7"/>
    </row>
    <row r="32" spans="2:9" ht="15.6">
      <c r="B32" s="6"/>
      <c r="C32" s="54" t="s">
        <v>11</v>
      </c>
      <c r="D32" s="54"/>
      <c r="E32" s="54"/>
      <c r="F32" s="55"/>
      <c r="G32" s="55"/>
      <c r="H32" s="55"/>
      <c r="I32" s="7"/>
    </row>
    <row r="33" spans="2:9" ht="15.6">
      <c r="B33" s="6"/>
      <c r="C33" s="13"/>
      <c r="D33" s="10"/>
      <c r="E33" s="10"/>
      <c r="F33" s="56" t="s">
        <v>12</v>
      </c>
      <c r="G33" s="56"/>
      <c r="H33" s="56"/>
      <c r="I33" s="7"/>
    </row>
    <row r="34" spans="2:9" ht="7.15" customHeight="1">
      <c r="B34" s="6"/>
      <c r="C34" s="13"/>
      <c r="D34" s="10"/>
      <c r="E34" s="10"/>
      <c r="F34" s="19"/>
      <c r="G34" s="19"/>
      <c r="H34" s="19"/>
      <c r="I34" s="7"/>
    </row>
    <row r="35" spans="2:9" ht="15.6">
      <c r="B35" s="6"/>
      <c r="C35" s="54" t="s">
        <v>13</v>
      </c>
      <c r="D35" s="54"/>
      <c r="E35" s="54"/>
      <c r="F35" s="55"/>
      <c r="G35" s="55"/>
      <c r="H35" s="55"/>
      <c r="I35" s="7"/>
    </row>
    <row r="36" spans="2:9" ht="15.6">
      <c r="B36" s="6"/>
      <c r="C36" s="12"/>
      <c r="D36" s="13"/>
      <c r="E36" s="13"/>
      <c r="F36" s="56" t="s">
        <v>14</v>
      </c>
      <c r="G36" s="56"/>
      <c r="H36" s="56"/>
      <c r="I36" s="7"/>
    </row>
    <row r="37" spans="2:9" ht="15.6">
      <c r="B37" s="6"/>
      <c r="C37" s="12"/>
      <c r="D37" s="13"/>
      <c r="E37" s="50" t="s">
        <v>15</v>
      </c>
      <c r="F37" s="58"/>
      <c r="G37" s="58"/>
      <c r="H37" s="58"/>
      <c r="I37" s="7"/>
    </row>
    <row r="38" spans="2:9" ht="15.6">
      <c r="B38" s="6"/>
      <c r="C38" s="13"/>
      <c r="D38" s="13"/>
      <c r="E38" s="10"/>
      <c r="F38" s="10"/>
      <c r="G38" s="10"/>
      <c r="H38" s="10"/>
      <c r="I38" s="7"/>
    </row>
    <row r="39" spans="2:9" ht="13.9">
      <c r="B39" s="6"/>
      <c r="C39" s="39" t="s">
        <v>16</v>
      </c>
      <c r="D39" s="40"/>
      <c r="E39" s="40"/>
      <c r="F39" s="40"/>
      <c r="G39" s="40"/>
      <c r="H39" s="41"/>
      <c r="I39" s="7"/>
    </row>
    <row r="40" spans="2:9" ht="28.9" customHeight="1">
      <c r="B40" s="6"/>
      <c r="C40" s="51" t="str">
        <f ca="1">"1. Amounts payable must be transferred to the SDA (BSB 062 900 ACC 2802 8847) by 30 June "&amp;RIGHT(D6,4)&amp;". If insufficient funds are available at that date, the period may be extended, per s 73, to 30 September "&amp;RIGHT(D6,4)&amp;" or a subsequent quarter end if necessary."</f>
        <v>1. Amounts payable must be transferred to the SDA (BSB 062 900 ACC 2802 8847) by 30 June 2026. If insufficient funds are available at that date, the period may be extended, per s 73, to 30 September 2026 or a subsequent quarter end if necessary.</v>
      </c>
      <c r="D40" s="52"/>
      <c r="E40" s="52"/>
      <c r="F40" s="52"/>
      <c r="G40" s="52"/>
      <c r="H40" s="53"/>
      <c r="I40" s="7"/>
    </row>
    <row r="41" spans="2:9" ht="27.6" customHeight="1">
      <c r="B41" s="6"/>
      <c r="C41" s="51" t="s">
        <v>17</v>
      </c>
      <c r="D41" s="52"/>
      <c r="E41" s="52"/>
      <c r="F41" s="52"/>
      <c r="G41" s="52"/>
      <c r="H41" s="53"/>
      <c r="I41" s="7"/>
    </row>
    <row r="42" spans="2:9" ht="25.9" customHeight="1">
      <c r="B42" s="6"/>
      <c r="C42" s="51" t="s">
        <v>18</v>
      </c>
      <c r="D42" s="52"/>
      <c r="E42" s="52"/>
      <c r="F42" s="52"/>
      <c r="G42" s="52"/>
      <c r="H42" s="53"/>
      <c r="I42" s="7"/>
    </row>
    <row r="43" spans="2:9" ht="28.15" customHeight="1">
      <c r="B43" s="6"/>
      <c r="C43" s="51" t="s">
        <v>19</v>
      </c>
      <c r="D43" s="52"/>
      <c r="E43" s="52"/>
      <c r="F43" s="52"/>
      <c r="G43" s="52"/>
      <c r="H43" s="53"/>
      <c r="I43" s="7"/>
    </row>
    <row r="44" spans="2:9" ht="13.9">
      <c r="B44" s="6"/>
      <c r="C44" s="42" t="s">
        <v>20</v>
      </c>
      <c r="D44" s="43"/>
      <c r="E44" s="43"/>
      <c r="F44" s="43"/>
      <c r="G44" s="43"/>
      <c r="H44" s="44"/>
      <c r="I44" s="7"/>
    </row>
    <row r="45" spans="2:9" ht="13.9">
      <c r="B45" s="6"/>
      <c r="C45" s="45" t="s">
        <v>21</v>
      </c>
      <c r="D45" s="46"/>
      <c r="E45" s="47"/>
      <c r="F45" s="47"/>
      <c r="G45" s="48" t="s">
        <v>22</v>
      </c>
      <c r="H45" s="49"/>
      <c r="I45" s="7"/>
    </row>
    <row r="46" spans="2:9" ht="14.45" thickBot="1">
      <c r="B46" s="20"/>
      <c r="C46" s="21"/>
      <c r="D46" s="21"/>
      <c r="E46" s="21"/>
      <c r="F46" s="21"/>
      <c r="G46" s="21"/>
      <c r="H46" s="22"/>
      <c r="I46" s="23" t="s">
        <v>23</v>
      </c>
    </row>
  </sheetData>
  <sheetProtection sheet="1" selectLockedCells="1"/>
  <mergeCells count="24">
    <mergeCell ref="C3:H3"/>
    <mergeCell ref="C22:G22"/>
    <mergeCell ref="D5:H5"/>
    <mergeCell ref="D6:H6"/>
    <mergeCell ref="D7:H7"/>
    <mergeCell ref="D15:H15"/>
    <mergeCell ref="D11:H11"/>
    <mergeCell ref="D4:H4"/>
    <mergeCell ref="D9:H9"/>
    <mergeCell ref="D13:H13"/>
    <mergeCell ref="F19:G20"/>
    <mergeCell ref="C28:G28"/>
    <mergeCell ref="C30:G30"/>
    <mergeCell ref="F33:H33"/>
    <mergeCell ref="C32:E32"/>
    <mergeCell ref="F37:H37"/>
    <mergeCell ref="C43:H43"/>
    <mergeCell ref="C40:H40"/>
    <mergeCell ref="C35:E35"/>
    <mergeCell ref="F32:H32"/>
    <mergeCell ref="F35:H35"/>
    <mergeCell ref="F36:H36"/>
    <mergeCell ref="C41:H41"/>
    <mergeCell ref="C42:H42"/>
  </mergeCells>
  <phoneticPr fontId="2" type="noConversion"/>
  <conditionalFormatting sqref="C31">
    <cfRule type="expression" dxfId="2" priority="3">
      <formula>$H$30&lt;0</formula>
    </cfRule>
  </conditionalFormatting>
  <conditionalFormatting sqref="C30:H30">
    <cfRule type="expression" dxfId="1" priority="5">
      <formula>$H$30&lt;0</formula>
    </cfRule>
  </conditionalFormatting>
  <conditionalFormatting sqref="I30">
    <cfRule type="expression" dxfId="0" priority="1">
      <formula>H30&lt;0</formula>
    </cfRule>
  </conditionalFormatting>
  <dataValidations count="2">
    <dataValidation type="list" showInputMessage="1" promptTitle="Select entity type" prompt="Select the entity type operating the practice" sqref="D11:H11" xr:uid="{5D61AEA6-4693-4068-B105-00540383515E}">
      <formula1>"Sole Practitioner, Incorporated Legal Practice, Partnership ('Law Firm'), Multidisciplinary Partnership,Community Legal Centre"</formula1>
    </dataValidation>
    <dataValidation allowBlank="1" showInputMessage="1" showErrorMessage="1" promptTitle="Withdraw excess?" prompt="Tick this box if you require the excess funds to be returned to the practice's general trust account" sqref="I30" xr:uid="{B714139D-BB7D-4241-B4E5-B463092C4B0F}"/>
  </dataValidations>
  <hyperlinks>
    <hyperlink ref="D7:H7" r:id="rId1" display="Legal Profession Regulation 2007 (ACT) s 71" xr:uid="{F047F14F-5D1D-456A-86B6-50CBB9296F15}"/>
    <hyperlink ref="G45" r:id="rId2" xr:uid="{01D9E7FA-B599-46E8-9230-93419415F985}"/>
  </hyperlinks>
  <pageMargins left="0.25" right="0.25" top="0.75" bottom="0.75" header="0.3" footer="0.3"/>
  <pageSetup paperSize="9" scale="97"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026" r:id="rId6" name="Option Button 2">
              <controlPr locked="0" defaultSize="0" autoFill="0" autoLine="0" autoPict="0">
                <anchor moveWithCells="1">
                  <from>
                    <xdr:col>6</xdr:col>
                    <xdr:colOff>601980</xdr:colOff>
                    <xdr:row>18</xdr:row>
                    <xdr:rowOff>30480</xdr:rowOff>
                  </from>
                  <to>
                    <xdr:col>8</xdr:col>
                    <xdr:colOff>0</xdr:colOff>
                    <xdr:row>18</xdr:row>
                    <xdr:rowOff>220980</xdr:rowOff>
                  </to>
                </anchor>
              </controlPr>
            </control>
          </mc:Choice>
        </mc:AlternateContent>
        <mc:AlternateContent xmlns:mc="http://schemas.openxmlformats.org/markup-compatibility/2006">
          <mc:Choice Requires="x14">
            <control shapeId="1029" r:id="rId7" name="Option Button 5">
              <controlPr locked="0" defaultSize="0" autoFill="0" autoLine="0" autoPict="0">
                <anchor moveWithCells="1">
                  <from>
                    <xdr:col>6</xdr:col>
                    <xdr:colOff>601980</xdr:colOff>
                    <xdr:row>18</xdr:row>
                    <xdr:rowOff>213360</xdr:rowOff>
                  </from>
                  <to>
                    <xdr:col>8</xdr:col>
                    <xdr:colOff>0</xdr:colOff>
                    <xdr:row>19</xdr:row>
                    <xdr:rowOff>182880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missionDate xmlns="0b8ecd65-cb64-458a-b938-130638f03c6d" xsi:nil="true"/>
    <Social xmlns="0b8ecd65-cb64-458a-b938-130638f03c6d" xsi:nil="true"/>
    <SolicitorResponseDue xmlns="0b8ecd65-cb64-458a-b938-130638f03c6d" xsi:nil="true"/>
    <tesr xmlns="0b8ecd65-cb64-458a-b938-130638f03c6d" xsi:nil="true"/>
    <ResponseReceived xmlns="0b8ecd65-cb64-458a-b938-130638f03c6d">true</ResponseReceived>
    <COF_x002f_CPDEXNStatus xmlns="0b8ecd65-cb64-458a-b938-130638f03c6d" xsi:nil="true"/>
    <Datereceived xmlns="0b8ecd65-cb64-458a-b938-130638f03c6d" xsi:nil="true"/>
    <Notes xmlns="0b8ecd65-cb64-458a-b938-130638f03c6d" xsi:nil="true"/>
    <Conductcheck xmlns="0b8ecd65-cb64-458a-b938-130638f03c6d" xsi:nil="true"/>
    <Month xmlns="0b8ecd65-cb64-458a-b938-130638f03c6d" xsi:nil="true"/>
    <lcf76f155ced4ddcb4097134ff3c332f xmlns="0b8ecd65-cb64-458a-b938-130638f03c6d">
      <Terms xmlns="http://schemas.microsoft.com/office/infopath/2007/PartnerControls"/>
    </lcf76f155ced4ddcb4097134ff3c332f>
    <TaxCatchAll xmlns="209bc202-b6bb-43a5-868f-07f45dd17d58" xsi:nil="true"/>
    <Status xmlns="0b8ecd65-cb64-458a-b938-130638f03c6d" xsi:nil="true"/>
    <Approvedby xmlns="0b8ecd65-cb64-458a-b938-130638f03c6d" xsi:nil="true"/>
    <DateCOFsemailed xmlns="0b8ecd65-cb64-458a-b938-130638f03c6d" xsi:nil="true"/>
    <DateofApproval xmlns="0b8ecd65-cb64-458a-b938-130638f03c6d" xsi:nil="true"/>
    <Committee xmlns="0b8ecd65-cb64-458a-b938-130638f03c6d" xsi:nil="true"/>
    <Progress xmlns="0b8ecd65-cb64-458a-b938-130638f03c6d" xsi:nil="true"/>
    <FolderAccess xmlns="0b8ecd65-cb64-458a-b938-130638f03c6d" xsi:nil="true"/>
    <DateandTime xmlns="0b8ecd65-cb64-458a-b938-130638f03c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FD26276A744244ADC8F46CD07D24D7" ma:contentTypeVersion="44" ma:contentTypeDescription="Create a new document." ma:contentTypeScope="" ma:versionID="5753a1f2bbd4e3aaaaa44ea301237b3f">
  <xsd:schema xmlns:xsd="http://www.w3.org/2001/XMLSchema" xmlns:xs="http://www.w3.org/2001/XMLSchema" xmlns:p="http://schemas.microsoft.com/office/2006/metadata/properties" xmlns:ns2="209bc202-b6bb-43a5-868f-07f45dd17d58" xmlns:ns3="0b8ecd65-cb64-458a-b938-130638f03c6d" targetNamespace="http://schemas.microsoft.com/office/2006/metadata/properties" ma:root="true" ma:fieldsID="1ae7183c80d572d676a879847b264951" ns2:_="" ns3:_="">
    <xsd:import namespace="209bc202-b6bb-43a5-868f-07f45dd17d58"/>
    <xsd:import namespace="0b8ecd65-cb64-458a-b938-130638f03c6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Social" minOccurs="0"/>
                <xsd:element ref="ns3:MediaServiceOCR" minOccurs="0"/>
                <xsd:element ref="ns3:Month" minOccurs="0"/>
                <xsd:element ref="ns3:Committee" minOccurs="0"/>
                <xsd:element ref="ns3:MediaLengthInSeconds" minOccurs="0"/>
                <xsd:element ref="ns3:MediaServiceLocation" minOccurs="0"/>
                <xsd:element ref="ns3:Status" minOccurs="0"/>
                <xsd:element ref="ns3:tesr" minOccurs="0"/>
                <xsd:element ref="ns3:DateCOFsemailed" minOccurs="0"/>
                <xsd:element ref="ns3:Datereceived" minOccurs="0"/>
                <xsd:element ref="ns3:Notes" minOccurs="0"/>
                <xsd:element ref="ns3:MediaServiceObjectDetectorVersions" minOccurs="0"/>
                <xsd:element ref="ns3:Progress" minOccurs="0"/>
                <xsd:element ref="ns3:COF_x002f_CPDEXNStatus" minOccurs="0"/>
                <xsd:element ref="ns3:MediaServiceSearchProperties" minOccurs="0"/>
                <xsd:element ref="ns3:SolicitorResponseDue" minOccurs="0"/>
                <xsd:element ref="ns3:ResponseReceived" minOccurs="0"/>
                <xsd:element ref="ns3:Approvedby" minOccurs="0"/>
                <xsd:element ref="ns3:Conductcheck" minOccurs="0"/>
                <xsd:element ref="ns3:SubmissionDate" minOccurs="0"/>
                <xsd:element ref="ns3:DateofApproval" minOccurs="0"/>
                <xsd:element ref="ns3:FolderAccess" minOccurs="0"/>
                <xsd:element ref="ns3:DateandTim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bc202-b6bb-43a5-868f-07f45dd17d58" elementFormDefault="qualified">
    <xsd:import namespace="http://schemas.microsoft.com/office/2006/documentManagement/types"/>
    <xsd:import namespace="http://schemas.microsoft.com/office/infopath/2007/PartnerControls"/>
    <xsd:element name="SharedWithUsers" ma:index="7"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 nillable="true" ma:displayName="Shared With Details" ma:hidden="true" ma:internalName="SharedWithDetails" ma:readOnly="true">
      <xsd:simpleType>
        <xsd:restriction base="dms:Note"/>
      </xsd:simpleType>
    </xsd:element>
    <xsd:element name="TaxCatchAll" ma:index="13" nillable="true" ma:displayName="Taxonomy Catch All Column" ma:hidden="true" ma:list="{401b7883-4cd8-4dcf-8547-6c80ee4bdc6e}" ma:internalName="TaxCatchAll" ma:readOnly="false" ma:showField="CatchAllData" ma:web="209bc202-b6bb-43a5-868f-07f45dd17d5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8ecd65-cb64-458a-b938-130638f03c6d"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c9574f9-e35b-4f83-b1ee-b8bcaaa79e8f"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Social" ma:index="18" nillable="true" ma:displayName="Event Type" ma:description="A tag for who is mainly running an event, both social and CPD" ma:format="Dropdown" ma:internalName="Social">
      <xsd:complexType>
        <xsd:complexContent>
          <xsd:extension base="dms:MultiChoice">
            <xsd:sequence>
              <xsd:element name="Value" maxOccurs="unbounded" minOccurs="0" nillable="true">
                <xsd:simpleType>
                  <xsd:restriction base="dms:Choice">
                    <xsd:enumeration value="ACT Law Society"/>
                    <xsd:enumeration value="Firm Requested Event"/>
                    <xsd:enumeration value="Committee"/>
                    <xsd:enumeration value="ACT Bar Association"/>
                  </xsd:restriction>
                </xsd:simpleType>
              </xsd:element>
            </xsd:sequence>
          </xsd:extension>
        </xsd:complexContent>
      </xsd:complexType>
    </xsd:element>
    <xsd:element name="MediaServiceOCR" ma:index="19" nillable="true" ma:displayName="Extracted Text" ma:internalName="MediaServiceOCR" ma:readOnly="true">
      <xsd:simpleType>
        <xsd:restriction base="dms:Note">
          <xsd:maxLength value="255"/>
        </xsd:restriction>
      </xsd:simpleType>
    </xsd:element>
    <xsd:element name="Month" ma:index="20" nillable="true" ma:displayName="Month" ma:description="Indicate what month of the year an event is in" ma:format="Dropdown" ma:internalName="Month">
      <xsd:complexType>
        <xsd:complexContent>
          <xsd:extension base="dms:MultiChoice">
            <xsd:sequence>
              <xsd:element name="Value" maxOccurs="unbounded" minOccurs="0" nillable="true">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restriction>
                </xsd:simpleType>
              </xsd:element>
            </xsd:sequence>
          </xsd:extension>
        </xsd:complexContent>
      </xsd:complexType>
    </xsd:element>
    <xsd:element name="Committee" ma:index="21" nillable="true" ma:displayName="Committee" ma:description="A choice of which committee is running/contributing to an event" ma:format="Dropdown" ma:internalName="Committee">
      <xsd:complexType>
        <xsd:complexContent>
          <xsd:extension base="dms:MultiChoice">
            <xsd:sequence>
              <xsd:element name="Value" maxOccurs="unbounded" minOccurs="0" nillable="true">
                <xsd:simpleType>
                  <xsd:restriction base="dms:Choice">
                    <xsd:enumeration value="Access to Justice and Inclusion"/>
                    <xsd:enumeration value="Alternative Dispute Resolution"/>
                    <xsd:enumeration value="Civil Litigation"/>
                    <xsd:enumeration value="Criminal Law"/>
                    <xsd:enumeration value="Elder Law and Succession Law"/>
                    <xsd:enumeration value="Employment Law"/>
                    <xsd:enumeration value="Family Law"/>
                    <xsd:enumeration value="Family Violence and Children"/>
                    <xsd:enumeration value="International Law"/>
                    <xsd:enumeration value="Legal Profession Act and Ethics"/>
                    <xsd:enumeration value="Military Law"/>
                    <xsd:enumeration value="Property Law"/>
                    <xsd:enumeration value="Government Law"/>
                    <xsd:enumeration value="New Lawyers"/>
                  </xsd:restriction>
                </xsd:simpleType>
              </xsd:element>
            </xsd:sequence>
          </xsd:extension>
        </xsd:complexContent>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Status" ma:index="24" nillable="true" ma:displayName="Status" ma:format="Dropdown" ma:internalName="Status">
      <xsd:simpleType>
        <xsd:restriction base="dms:Choice">
          <xsd:enumeration value="In Progress"/>
          <xsd:enumeration value="Completed"/>
          <xsd:enumeration value="To Monitor"/>
        </xsd:restriction>
      </xsd:simpleType>
    </xsd:element>
    <xsd:element name="tesr" ma:index="25" nillable="true" ma:displayName="Date of approval" ma:format="DateOnly" ma:internalName="tesr">
      <xsd:simpleType>
        <xsd:restriction base="dms:DateTime"/>
      </xsd:simpleType>
    </xsd:element>
    <xsd:element name="DateCOFsemailed" ma:index="26" nillable="true" ma:displayName="Date COFs/letters emailed" ma:format="Dropdown" ma:internalName="DateCOFsemailed">
      <xsd:simpleType>
        <xsd:restriction base="dms:Text">
          <xsd:maxLength value="255"/>
        </xsd:restriction>
      </xsd:simpleType>
    </xsd:element>
    <xsd:element name="Datereceived" ma:index="27" nillable="true" ma:displayName="Date Received" ma:format="DateOnly" ma:internalName="Datereceived">
      <xsd:simpleType>
        <xsd:restriction base="dms:DateTime"/>
      </xsd:simpleType>
    </xsd:element>
    <xsd:element name="Notes" ma:index="28" nillable="true" ma:displayName="Notes" ma:format="Dropdown" ma:internalName="Notes">
      <xsd:simpleType>
        <xsd:restriction base="dms:Note">
          <xsd:maxLength value="255"/>
        </xsd:restriction>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Progress" ma:index="30" nillable="true" ma:displayName="Progress" ma:format="Dropdown" ma:internalName="Progress">
      <xsd:simpleType>
        <xsd:restriction base="dms:Choice">
          <xsd:enumeration value="In Progress"/>
          <xsd:enumeration value="Complete"/>
        </xsd:restriction>
      </xsd:simpleType>
    </xsd:element>
    <xsd:element name="COF_x002f_CPDEXNStatus" ma:index="31" nillable="true" ma:displayName="COF/CPD EXN Status" ma:format="Dropdown" ma:internalName="COF_x002f_CPDEXNStatus">
      <xsd:complexType>
        <xsd:complexContent>
          <xsd:extension base="dms:MultiChoice">
            <xsd:sequence>
              <xsd:element name="Value" maxOccurs="unbounded" minOccurs="0" nillable="true">
                <xsd:simpleType>
                  <xsd:restriction base="dms:Choice">
                    <xsd:enumeration value="Approved"/>
                    <xsd:enumeration value="Pending approval"/>
                    <xsd:enumeration value="Hold issue"/>
                    <xsd:enumeration value="Hold for PS check"/>
                    <xsd:enumeration value="Urgent"/>
                  </xsd:restriction>
                </xsd:simpleType>
              </xsd:element>
            </xsd:sequence>
          </xsd:extension>
        </xsd:complexContent>
      </xsd:complexType>
    </xsd:element>
    <xsd:element name="MediaServiceSearchProperties" ma:index="32" nillable="true" ma:displayName="MediaServiceSearchProperties" ma:hidden="true" ma:internalName="MediaServiceSearchProperties" ma:readOnly="true">
      <xsd:simpleType>
        <xsd:restriction base="dms:Note"/>
      </xsd:simpleType>
    </xsd:element>
    <xsd:element name="SolicitorResponseDue" ma:index="33" nillable="true" ma:displayName="Solicitor Response Due" ma:format="DateOnly" ma:internalName="SolicitorResponseDue">
      <xsd:simpleType>
        <xsd:restriction base="dms:DateTime"/>
      </xsd:simpleType>
    </xsd:element>
    <xsd:element name="ResponseReceived" ma:index="34" nillable="true" ma:displayName="Response Received" ma:default="1" ma:format="Dropdown" ma:internalName="ResponseReceived">
      <xsd:simpleType>
        <xsd:restriction base="dms:Boolean"/>
      </xsd:simpleType>
    </xsd:element>
    <xsd:element name="Approvedby" ma:index="35" nillable="true" ma:displayName="Approved by" ma:format="Dropdown" ma:internalName="Approvedby">
      <xsd:simpleType>
        <xsd:restriction base="dms:Text">
          <xsd:maxLength value="255"/>
        </xsd:restriction>
      </xsd:simpleType>
    </xsd:element>
    <xsd:element name="Conductcheck" ma:index="36" nillable="true" ma:displayName="Conduct check" ma:format="Dropdown" ma:internalName="Conductcheck">
      <xsd:simpleType>
        <xsd:restriction base="dms:Text">
          <xsd:maxLength value="255"/>
        </xsd:restriction>
      </xsd:simpleType>
    </xsd:element>
    <xsd:element name="SubmissionDate" ma:index="37" nillable="true" ma:displayName="Submission Date" ma:format="DateOnly" ma:internalName="SubmissionDate">
      <xsd:simpleType>
        <xsd:restriction base="dms:DateTime"/>
      </xsd:simpleType>
    </xsd:element>
    <xsd:element name="DateofApproval" ma:index="38" nillable="true" ma:displayName="Date of Approval" ma:format="Dropdown" ma:internalName="DateofApproval">
      <xsd:simpleType>
        <xsd:restriction base="dms:Text">
          <xsd:maxLength value="255"/>
        </xsd:restriction>
      </xsd:simpleType>
    </xsd:element>
    <xsd:element name="FolderAccess" ma:index="39" nillable="true" ma:displayName="Folder Access" ma:format="Dropdown" ma:internalName="FolderAccess">
      <xsd:simpleType>
        <xsd:restriction base="dms:Text">
          <xsd:maxLength value="255"/>
        </xsd:restriction>
      </xsd:simpleType>
    </xsd:element>
    <xsd:element name="DateandTime" ma:index="40" nillable="true" ma:displayName="Date and Time" ma:format="DateTime" ma:internalName="DateandTime">
      <xsd:simpleType>
        <xsd:restriction base="dms:DateTime"/>
      </xsd:simpleType>
    </xsd:element>
    <xsd:element name="MediaServiceBillingMetadata" ma:index="4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337CB1-E745-4474-BBC0-C0B0AD9CDC97}"/>
</file>

<file path=customXml/itemProps2.xml><?xml version="1.0" encoding="utf-8"?>
<ds:datastoreItem xmlns:ds="http://schemas.openxmlformats.org/officeDocument/2006/customXml" ds:itemID="{864C74C4-D93B-4863-A391-8A551CC5F4C9}"/>
</file>

<file path=customXml/itemProps3.xml><?xml version="1.0" encoding="utf-8"?>
<ds:datastoreItem xmlns:ds="http://schemas.openxmlformats.org/officeDocument/2006/customXml" ds:itemID="{3BE639AB-755B-42CF-82BB-39A8EF3489F5}"/>
</file>

<file path=docProps/app.xml><?xml version="1.0" encoding="utf-8"?>
<Properties xmlns="http://schemas.openxmlformats.org/officeDocument/2006/extended-properties" xmlns:vt="http://schemas.openxmlformats.org/officeDocument/2006/docPropsVTypes">
  <Application>Microsoft Excel Online</Application>
  <Manager/>
  <Company>ACT Law Society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ACT Law Society</dc:creator>
  <cp:keywords/>
  <dc:description/>
  <cp:lastModifiedBy/>
  <cp:revision/>
  <dcterms:created xsi:type="dcterms:W3CDTF">2011-08-26T06:20:02Z</dcterms:created>
  <dcterms:modified xsi:type="dcterms:W3CDTF">2026-06-26T04:23:14Z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0x01010023FD26276A744244ADC8F46CD07D24D7</vt:lpwstr>
  </property>
  <property fmtid="{D5CDD505-2E9C-101B-9397-08002B2CF9AE}" pid="4" name="ComplianceAssetId">
    <vt:lpwstr/>
  </property>
  <property fmtid="{D5CDD505-2E9C-101B-9397-08002B2CF9AE}" pid="5" name="TriggerFlowInfo">
    <vt:lpwstr/>
  </property>
</Properties>
</file>